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<sst xmlns="http://schemas.openxmlformats.org/spreadsheetml/2006/main" count="715" uniqueCount="68">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</sst>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5" sqref="AG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73" sqref="I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21578.5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19474.300000000003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24095</v>
      </c>
      <c r="AE9" s="51">
        <f>AE10+AE15+AE24+AE33+AE47+AE52+AE54+AE61+AE62+AE71+AE72+AE75+AE87+AE80+AE82+AE81+AE69+AE88+AE90+AE89+AE70+AE40+AE91</f>
        <v>85087.79999999999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409.40000000000003</v>
      </c>
      <c r="AE10" s="28">
        <f>B10+C10-AD10</f>
        <v>5697.9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246.5</v>
      </c>
      <c r="AE11" s="28">
        <f>B11+C11-AD11</f>
        <v>3591.8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10.2</v>
      </c>
      <c r="AE12" s="28">
        <f>B12+C12-AD12</f>
        <v>675.9999999999999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152.7</v>
      </c>
      <c r="AE14" s="28">
        <f>AE10-AE11-AE12-AE13</f>
        <v>1430.0999999999995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10394.7</v>
      </c>
      <c r="AE15" s="28">
        <f aca="true" t="shared" si="3" ref="AE15:AE31">B15+C15-AD15</f>
        <v>34781.2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9661.4</v>
      </c>
      <c r="AE16" s="72">
        <f t="shared" si="3"/>
        <v>16518.199999999997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7515.8</v>
      </c>
      <c r="AE17" s="28">
        <f t="shared" si="3"/>
        <v>30442.000000000004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7.2</v>
      </c>
    </row>
    <row r="19" spans="1:31" ht="15.75">
      <c r="A19" s="3" t="s">
        <v>1</v>
      </c>
      <c r="B19" s="23">
        <v>943.2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438.09999999999997</v>
      </c>
      <c r="AE19" s="28">
        <f t="shared" si="3"/>
        <v>2089.9</v>
      </c>
    </row>
    <row r="20" spans="1:31" ht="15.75">
      <c r="A20" s="3" t="s">
        <v>2</v>
      </c>
      <c r="B20" s="23">
        <v>1045.5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2354.1</v>
      </c>
      <c r="AE20" s="28">
        <f t="shared" si="3"/>
        <v>1250.3000000000002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35.300000000000004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383.3999999999956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82.90000000000046</v>
      </c>
      <c r="AE23" s="28">
        <f t="shared" si="3"/>
        <v>956.4999999999953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6765</v>
      </c>
      <c r="AE24" s="28">
        <f t="shared" si="3"/>
        <v>17611.399999999998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3014.2</v>
      </c>
      <c r="AE25" s="72">
        <f t="shared" si="3"/>
        <v>16043.099999999999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4707.599999999999</v>
      </c>
      <c r="AE26" s="28">
        <f t="shared" si="3"/>
        <v>13312.400000000001</v>
      </c>
      <c r="AF26" s="6"/>
    </row>
    <row r="27" spans="1:31" ht="15.75">
      <c r="A27" s="3" t="s">
        <v>3</v>
      </c>
      <c r="B27" s="23">
        <v>1261.4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538.4</v>
      </c>
      <c r="AE27" s="28">
        <f t="shared" si="3"/>
        <v>1722.5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61.2</v>
      </c>
      <c r="AE28" s="28">
        <f t="shared" si="3"/>
        <v>284.40000000000003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1260.1000000000001</v>
      </c>
      <c r="AE29" s="28">
        <f t="shared" si="3"/>
        <v>935.8999999999999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147.5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1109.1999999999964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197.70000000000016</v>
      </c>
      <c r="AE32" s="28">
        <f>AE24-AE26-AE27-AE28-AE29-AE30-AE31</f>
        <v>1208.6999999999964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2327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144.60000000000002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53.5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128.9000000000001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606.6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526.8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9.7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56.70000000000006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220.10000000000002</v>
      </c>
      <c r="AE47" s="28">
        <f>B47+C47-AD47</f>
        <v>2262.2000000000003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218.2</v>
      </c>
      <c r="AE49" s="28">
        <f>B49+C49-AD49</f>
        <v>2079.6000000000004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1.9000000000000128</v>
      </c>
      <c r="AE51" s="28">
        <f>AE47-AE49-AE48</f>
        <v>182.5999999999999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2795.1</v>
      </c>
      <c r="AE52" s="28">
        <f aca="true" t="shared" si="12" ref="AE52:AE59">B52+C52-AD52</f>
        <v>1825.2999999999997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200.2</v>
      </c>
      <c r="AE53" s="28">
        <f t="shared" si="12"/>
        <v>495.50000000000006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496.3</v>
      </c>
      <c r="AE54" s="23">
        <f t="shared" si="12"/>
        <v>7409.599999999999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6094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1.9</v>
      </c>
      <c r="AE57" s="23">
        <f t="shared" si="12"/>
        <v>388.80000000000007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494.40000000000003</v>
      </c>
      <c r="AE60" s="23">
        <f>AE54-AE55-AE57-AE59-AE56-AE58</f>
        <v>906.7999999999994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156.7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66.2</v>
      </c>
      <c r="AE62" s="23">
        <f t="shared" si="15"/>
        <v>2075.2000000000003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1157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62.6</v>
      </c>
      <c r="AE68" s="23">
        <f>AE62-AE63-AE66-AE67-AE65-AE64</f>
        <v>849.4000000000003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1035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119.9</v>
      </c>
      <c r="AE72" s="31">
        <f t="shared" si="17"/>
        <v>2725.7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15.9</v>
      </c>
      <c r="AE74" s="31">
        <f t="shared" si="17"/>
        <v>134.4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668.4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79.10000000000001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638.9</v>
      </c>
      <c r="AE87" s="23">
        <f t="shared" si="17"/>
        <v>1285.5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24095</v>
      </c>
      <c r="AE93" s="59">
        <f>AE10+AE15+AE24+AE33+AE47+AE52+AE54+AE61+AE62+AE69+AE71+AE72+AE75+AE80+AE81+AE82+AE87+AE88+AE89+AE90+AE70+AE40+AE91</f>
        <v>85087.79999999999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12469.9</v>
      </c>
      <c r="AE94" s="28">
        <f>B94+C94-AD94</f>
        <v>55347.799999999996</v>
      </c>
    </row>
    <row r="95" spans="1:31" ht="15.75">
      <c r="A95" s="3" t="s">
        <v>2</v>
      </c>
      <c r="B95" s="23">
        <f aca="true" t="shared" si="20" ref="B95:AB95">B12+B20+B29+B36+B57+B66+B44+B79+B74+B53</f>
        <v>3442.2999999999993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3846</v>
      </c>
      <c r="AE95" s="28">
        <f>B95+C95-AD95</f>
        <v>3968.5999999999995</v>
      </c>
    </row>
    <row r="96" spans="1:31" ht="15.75">
      <c r="A96" s="3" t="s">
        <v>3</v>
      </c>
      <c r="B96" s="23">
        <f aca="true" t="shared" si="21" ref="B96:Y96">B18+B27+B42+B64+B77</f>
        <v>1261.8000000000002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538.4</v>
      </c>
      <c r="AE96" s="28">
        <f>B96+C96-AD96</f>
        <v>1800.1</v>
      </c>
    </row>
    <row r="97" spans="1:31" ht="15.75">
      <c r="A97" s="3" t="s">
        <v>1</v>
      </c>
      <c r="B97" s="23">
        <f aca="true" t="shared" si="22" ref="B97:Y97">B19+B28+B65+B35+B43+B56+B48+B78</f>
        <v>1373.4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499.29999999999995</v>
      </c>
      <c r="AE97" s="28">
        <f>B97+C97-AD97</f>
        <v>2532.3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222</v>
      </c>
      <c r="AE98" s="28">
        <f>B98+C98-AD98</f>
        <v>4182.4</v>
      </c>
    </row>
    <row r="99" spans="1:31" ht="12.75">
      <c r="A99" s="1" t="s">
        <v>47</v>
      </c>
      <c r="B99" s="2">
        <f aca="true" t="shared" si="24" ref="B99:AB99">B93-B94-B95-B96-B97-B98</f>
        <v>10911.4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6519.400000000001</v>
      </c>
      <c r="AE99" s="2">
        <f>AE93-AE94-AE95-AE96-AE97-AE98</f>
        <v>17256.6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2015-06-05T08:46:34Z</cp:lastPrinted>
  <dcterms:created xsi:type="dcterms:W3CDTF">2002-11-05T08:53:00Z</dcterms:created>
  <dcterms:modified xsi:type="dcterms:W3CDTF">2015-06-10T05:08:20Z</dcterms:modified>
  <cp:category/>
  <cp:version/>
  <cp:contentType/>
  <cp:contentStatus/>
</cp:coreProperties>
</file>